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Santiago de Chile" sheetId="1" r:id="rId1"/>
  </sheets>
  <calcPr calcId="145621"/>
</workbook>
</file>

<file path=xl/calcChain.xml><?xml version="1.0" encoding="utf-8"?>
<calcChain xmlns="http://schemas.openxmlformats.org/spreadsheetml/2006/main">
  <c r="C12" i="1" l="1"/>
  <c r="C10" i="1"/>
</calcChain>
</file>

<file path=xl/sharedStrings.xml><?xml version="1.0" encoding="utf-8"?>
<sst xmlns="http://schemas.openxmlformats.org/spreadsheetml/2006/main" count="102" uniqueCount="99">
  <si>
    <t>1: Número de coches</t>
  </si>
  <si>
    <t/>
  </si>
  <si>
    <t>Concesión</t>
  </si>
  <si>
    <t>Empresa privada</t>
  </si>
  <si>
    <t>Santiago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</si>
  <si>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</si>
  <si>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</si>
  <si>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</si>
  <si>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</si>
  <si>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</si>
  <si>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</si>
  <si>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</si>
  <si>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</si>
  <si>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</si>
  <si>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</si>
  <si>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</si>
  <si>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</si>
  <si>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</si>
  <si>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</si>
  <si>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</si>
  <si>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</si>
  <si>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</si>
  <si>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</si>
  <si>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</si>
  <si>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</si>
  <si>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</si>
  <si>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</si>
  <si>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</si>
  <si>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</si>
  <si>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</si>
  <si>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</si>
  <si>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</si>
  <si>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</si>
  <si>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</si>
  <si>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</si>
  <si>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</si>
  <si>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</si>
  <si>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</si>
  <si>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</si>
  <si>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</si>
  <si>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</si>
  <si>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</si>
  <si>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</si>
  <si>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</si>
  <si>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</si>
  <si>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</si>
  <si>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</si>
  <si>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</si>
  <si>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</si>
  <si>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</si>
  <si>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</si>
  <si>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</si>
  <si>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</si>
  <si>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</si>
  <si>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</si>
  <si>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</si>
  <si>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</si>
  <si>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</si>
  <si>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</si>
  <si>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</si>
  <si>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</si>
  <si>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</si>
  <si>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</si>
  <si>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</si>
  <si>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Sistema vial (km) </t>
  </si>
  <si>
    <t>Salario mínimo (USD)</t>
  </si>
  <si>
    <t>PIB (USD billones)</t>
  </si>
  <si>
    <t>Población</t>
  </si>
  <si>
    <t>AM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</si>
  <si>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</si>
  <si>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</si>
  <si>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</si>
  <si>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</si>
  <si>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</si>
  <si>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</si>
  <si>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</si>
  <si>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</si>
  <si>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</si>
  <si>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</si>
  <si>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</si>
  <si>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Santiago de Chile</t>
  </si>
  <si>
    <t>Familia</t>
  </si>
  <si>
    <t>Taxis coletivos</t>
  </si>
  <si>
    <t>Operaciones especiales (km) - Vias reversibles Auto pico</t>
  </si>
  <si>
    <t>Subsidios (USD millones/año)</t>
  </si>
  <si>
    <t>Recaudación y subsidios</t>
  </si>
  <si>
    <t>Indicador</t>
  </si>
  <si>
    <t>2: Patrimonio: costos de los vehículos y de la infraestructura si todos fueran comprados y construidos en deciembre de 2014</t>
  </si>
  <si>
    <t>Movilidad</t>
  </si>
  <si>
    <t>Intersecciones con semáforos</t>
  </si>
  <si>
    <t xml:space="preserve"> Vías con prioridad TC (km) - Acera </t>
  </si>
  <si>
    <t xml:space="preserve"> Vías con prioridad TC (km) - Centro de la vía 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</si>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</sst>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0.0"/>
    <numFmt numFmtId="167" formatCode="#,##0_ ;\-#,##0\ 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7" fillId="0" borderId="0" xfId="0" applyNumberFormat="1" applyFont="1" applyFill="1" applyBorder="1" applyAlignment="1"/>
    <xf numFmtId="0" fontId="3" fillId="0" borderId="0" xfId="0" applyFont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67" fontId="7" fillId="0" borderId="7" xfId="1" applyNumberFormat="1" applyFont="1" applyBorder="1" applyAlignment="1">
      <alignment horizontal="center" wrapText="1"/>
    </xf>
    <xf numFmtId="3" fontId="7" fillId="0" borderId="7" xfId="0" applyNumberFormat="1" applyFont="1" applyBorder="1" applyAlignment="1">
      <alignment horizontal="center" wrapText="1"/>
    </xf>
    <xf numFmtId="3" fontId="7" fillId="0" borderId="7" xfId="0" applyNumberFormat="1" applyFont="1" applyBorder="1" applyAlignment="1">
      <alignment horizontal="center" vertical="top" wrapText="1"/>
    </xf>
    <xf numFmtId="166" fontId="7" fillId="0" borderId="7" xfId="0" applyNumberFormat="1" applyFont="1" applyBorder="1" applyAlignment="1">
      <alignment horizontal="center" wrapText="1"/>
    </xf>
    <xf numFmtId="1" fontId="7" fillId="0" borderId="9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 vertical="top" wrapText="1"/>
    </xf>
    <xf numFmtId="166" fontId="3" fillId="0" borderId="7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vertical="center" wrapText="1"/>
    </xf>
    <xf numFmtId="168" fontId="3" fillId="0" borderId="5" xfId="1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168" fontId="3" fillId="0" borderId="5" xfId="1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166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wrapText="1"/>
    </xf>
    <xf numFmtId="165" fontId="3" fillId="0" borderId="5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164" fontId="3" fillId="0" borderId="7" xfId="1" applyFont="1" applyBorder="1" applyAlignment="1">
      <alignment horizontal="center" wrapText="1"/>
    </xf>
    <xf numFmtId="164" fontId="7" fillId="0" borderId="7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wrapText="1"/>
    </xf>
    <xf numFmtId="165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3"/>
  <sheetViews>
    <sheetView tabSelected="1" topLeftCell="A64" zoomScaleNormal="100" workbookViewId="0">
      <selection activeCell="B87" sqref="B87"/>
    </sheetView>
  </sheetViews>
  <sheetFormatPr baseColWidth="10" defaultColWidth="9.140625" defaultRowHeight="15" x14ac:dyDescent="0.25"/>
  <cols>
    <col min="1" max="1" width="37.42578125" style="1" customWidth="1"/>
    <col min="2" max="2" width="52" style="1" customWidth="1"/>
    <col min="3" max="3" width="21.140625" style="7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49.5" customHeight="1" thickBot="1" x14ac:dyDescent="0.3">
      <c r="A1" s="11" t="s">
        <v>80</v>
      </c>
      <c r="B1" s="12" t="s">
        <v>68</v>
      </c>
      <c r="C1" s="13" t="s">
        <v>4</v>
      </c>
    </row>
    <row r="2" spans="1:3" ht="22.5" customHeight="1" thickBot="1" x14ac:dyDescent="0.3">
      <c r="A2" s="46" t="s">
        <v>81</v>
      </c>
      <c r="B2" s="47" t="s">
        <v>86</v>
      </c>
      <c r="C2" s="14"/>
    </row>
    <row r="3" spans="1:3" x14ac:dyDescent="0.25">
      <c r="A3" s="48" t="s">
        <v>79</v>
      </c>
      <c r="B3" s="49" t="s">
        <v>93</v>
      </c>
      <c r="C3" s="15">
        <v>662</v>
      </c>
    </row>
    <row r="4" spans="1:3" x14ac:dyDescent="0.25">
      <c r="A4" s="50"/>
      <c r="B4" s="51" t="s">
        <v>67</v>
      </c>
      <c r="C4" s="16">
        <v>5842259</v>
      </c>
    </row>
    <row r="5" spans="1:3" x14ac:dyDescent="0.25">
      <c r="A5" s="50"/>
      <c r="B5" s="51" t="s">
        <v>94</v>
      </c>
      <c r="C5" s="17">
        <v>8825</v>
      </c>
    </row>
    <row r="6" spans="1:3" ht="20.25" customHeight="1" x14ac:dyDescent="0.25">
      <c r="A6" s="50"/>
      <c r="B6" s="51" t="s">
        <v>66</v>
      </c>
      <c r="C6" s="18">
        <v>107.40248972133399</v>
      </c>
    </row>
    <row r="7" spans="1:3" ht="17.25" customHeight="1" x14ac:dyDescent="0.25">
      <c r="A7" s="50"/>
      <c r="B7" s="51" t="s">
        <v>65</v>
      </c>
      <c r="C7" s="19">
        <v>393.19976505906158</v>
      </c>
    </row>
    <row r="8" spans="1:3" ht="24" customHeight="1" thickBot="1" x14ac:dyDescent="0.3">
      <c r="A8" s="52"/>
      <c r="B8" s="53" t="s">
        <v>64</v>
      </c>
      <c r="C8" s="20">
        <v>15864</v>
      </c>
    </row>
    <row r="9" spans="1:3" x14ac:dyDescent="0.25">
      <c r="A9" s="48" t="s">
        <v>78</v>
      </c>
      <c r="B9" s="54" t="s">
        <v>89</v>
      </c>
      <c r="C9" s="21">
        <v>2660</v>
      </c>
    </row>
    <row r="10" spans="1:3" ht="24.75" customHeight="1" x14ac:dyDescent="0.25">
      <c r="A10" s="50"/>
      <c r="B10" s="55" t="s">
        <v>90</v>
      </c>
      <c r="C10" s="17">
        <f>(119.3+31)/2</f>
        <v>75.150000000000006</v>
      </c>
    </row>
    <row r="11" spans="1:3" ht="17.25" customHeight="1" x14ac:dyDescent="0.25">
      <c r="A11" s="50"/>
      <c r="B11" s="56" t="s">
        <v>91</v>
      </c>
      <c r="C11" s="22" t="s">
        <v>1</v>
      </c>
    </row>
    <row r="12" spans="1:3" ht="18.75" customHeight="1" x14ac:dyDescent="0.25">
      <c r="A12" s="50"/>
      <c r="B12" s="56" t="s">
        <v>63</v>
      </c>
      <c r="C12" s="22">
        <f>69.1/2</f>
        <v>34.549999999999997</v>
      </c>
    </row>
    <row r="13" spans="1:3" ht="21" customHeight="1" x14ac:dyDescent="0.25">
      <c r="A13" s="50"/>
      <c r="B13" s="56" t="s">
        <v>62</v>
      </c>
      <c r="C13" s="22">
        <v>0.69339384770549672</v>
      </c>
    </row>
    <row r="14" spans="1:3" x14ac:dyDescent="0.25">
      <c r="A14" s="50"/>
      <c r="B14" s="57" t="s">
        <v>61</v>
      </c>
      <c r="C14" s="22" t="s">
        <v>1</v>
      </c>
    </row>
    <row r="15" spans="1:3" x14ac:dyDescent="0.25">
      <c r="A15" s="50"/>
      <c r="B15" s="56" t="s">
        <v>60</v>
      </c>
      <c r="C15" s="23">
        <v>255</v>
      </c>
    </row>
    <row r="16" spans="1:3" ht="17.25" customHeight="1" x14ac:dyDescent="0.25">
      <c r="A16" s="50"/>
      <c r="B16" s="56" t="s">
        <v>59</v>
      </c>
      <c r="C16" s="23">
        <v>59</v>
      </c>
    </row>
    <row r="17" spans="1:3" ht="19.5" customHeight="1" thickBot="1" x14ac:dyDescent="0.3">
      <c r="A17" s="52"/>
      <c r="B17" s="58" t="s">
        <v>58</v>
      </c>
      <c r="C17" s="24">
        <v>1.9793242561775088</v>
      </c>
    </row>
    <row r="18" spans="1:3" ht="19.5" customHeight="1" x14ac:dyDescent="0.25">
      <c r="A18" s="48" t="s">
        <v>77</v>
      </c>
      <c r="B18" s="59" t="s">
        <v>82</v>
      </c>
      <c r="C18" s="25">
        <v>13302</v>
      </c>
    </row>
    <row r="19" spans="1:3" x14ac:dyDescent="0.25">
      <c r="A19" s="50"/>
      <c r="B19" s="56" t="s">
        <v>57</v>
      </c>
      <c r="C19" s="17"/>
    </row>
    <row r="20" spans="1:3" x14ac:dyDescent="0.25">
      <c r="A20" s="50"/>
      <c r="B20" s="56" t="s">
        <v>56</v>
      </c>
      <c r="C20" s="17"/>
    </row>
    <row r="21" spans="1:3" x14ac:dyDescent="0.25">
      <c r="A21" s="50"/>
      <c r="B21" s="56" t="s">
        <v>55</v>
      </c>
      <c r="C21" s="17">
        <v>1626</v>
      </c>
    </row>
    <row r="22" spans="1:3" x14ac:dyDescent="0.25">
      <c r="A22" s="50"/>
      <c r="B22" s="56" t="s">
        <v>54</v>
      </c>
      <c r="C22" s="17">
        <v>5080</v>
      </c>
    </row>
    <row r="23" spans="1:3" x14ac:dyDescent="0.25">
      <c r="A23" s="50"/>
      <c r="B23" s="56" t="s">
        <v>53</v>
      </c>
      <c r="C23" s="17">
        <v>1433</v>
      </c>
    </row>
    <row r="24" spans="1:3" x14ac:dyDescent="0.25">
      <c r="A24" s="50"/>
      <c r="B24" s="56" t="s">
        <v>52</v>
      </c>
      <c r="C24" s="17"/>
    </row>
    <row r="25" spans="1:3" x14ac:dyDescent="0.25">
      <c r="A25" s="50"/>
      <c r="B25" s="56" t="s">
        <v>95</v>
      </c>
      <c r="C25" s="17">
        <v>39</v>
      </c>
    </row>
    <row r="26" spans="1:3" x14ac:dyDescent="0.25">
      <c r="A26" s="50"/>
      <c r="B26" s="56" t="s">
        <v>96</v>
      </c>
      <c r="C26" s="17">
        <v>1093</v>
      </c>
    </row>
    <row r="27" spans="1:3" x14ac:dyDescent="0.25">
      <c r="A27" s="50"/>
      <c r="B27" s="56" t="s">
        <v>97</v>
      </c>
      <c r="C27" s="17"/>
    </row>
    <row r="28" spans="1:3" ht="15.75" thickBot="1" x14ac:dyDescent="0.3">
      <c r="A28" s="52"/>
      <c r="B28" s="56" t="s">
        <v>51</v>
      </c>
      <c r="C28" s="17"/>
    </row>
    <row r="29" spans="1:3" ht="16.5" customHeight="1" x14ac:dyDescent="0.25">
      <c r="A29" s="60" t="s">
        <v>76</v>
      </c>
      <c r="B29" s="61" t="s">
        <v>50</v>
      </c>
      <c r="C29" s="26" t="s">
        <v>3</v>
      </c>
    </row>
    <row r="30" spans="1:3" ht="15.75" thickBot="1" x14ac:dyDescent="0.3">
      <c r="A30" s="62"/>
      <c r="B30" s="58" t="s">
        <v>49</v>
      </c>
      <c r="C30" s="27" t="s">
        <v>2</v>
      </c>
    </row>
    <row r="31" spans="1:3" ht="17.25" customHeight="1" x14ac:dyDescent="0.25">
      <c r="A31" s="60" t="s">
        <v>75</v>
      </c>
      <c r="B31" s="56" t="s">
        <v>48</v>
      </c>
      <c r="C31" s="28">
        <v>1.0115512628075443</v>
      </c>
    </row>
    <row r="32" spans="1:3" ht="15" customHeight="1" x14ac:dyDescent="0.25">
      <c r="A32" s="63"/>
      <c r="B32" s="56" t="s">
        <v>47</v>
      </c>
      <c r="C32" s="29">
        <v>0.9789205769105267</v>
      </c>
    </row>
    <row r="33" spans="1:3" ht="15" customHeight="1" x14ac:dyDescent="0.25">
      <c r="A33" s="63"/>
      <c r="B33" s="56" t="s">
        <v>46</v>
      </c>
      <c r="C33" s="29">
        <v>1.0604972916530706</v>
      </c>
    </row>
    <row r="34" spans="1:3" ht="14.25" customHeight="1" x14ac:dyDescent="0.25">
      <c r="A34" s="63"/>
      <c r="B34" s="56" t="s">
        <v>45</v>
      </c>
      <c r="C34" s="29">
        <v>0.96260523396201791</v>
      </c>
    </row>
    <row r="35" spans="1:3" ht="16.5" customHeight="1" thickBot="1" x14ac:dyDescent="0.3">
      <c r="A35" s="62"/>
      <c r="B35" s="56" t="s">
        <v>44</v>
      </c>
      <c r="C35" s="29" t="s">
        <v>1</v>
      </c>
    </row>
    <row r="36" spans="1:3" ht="17.25" customHeight="1" x14ac:dyDescent="0.25">
      <c r="A36" s="48" t="s">
        <v>74</v>
      </c>
      <c r="B36" s="49" t="s">
        <v>43</v>
      </c>
      <c r="C36" s="30">
        <v>59269</v>
      </c>
    </row>
    <row r="37" spans="1:3" ht="18" customHeight="1" x14ac:dyDescent="0.25">
      <c r="A37" s="50"/>
      <c r="B37" s="56" t="s">
        <v>42</v>
      </c>
      <c r="C37" s="31">
        <v>3887</v>
      </c>
    </row>
    <row r="38" spans="1:3" x14ac:dyDescent="0.25">
      <c r="A38" s="50"/>
      <c r="B38" s="56" t="s">
        <v>41</v>
      </c>
      <c r="C38" s="31">
        <v>1250275</v>
      </c>
    </row>
    <row r="39" spans="1:3" ht="15.75" thickBot="1" x14ac:dyDescent="0.3">
      <c r="A39" s="52"/>
      <c r="B39" s="58" t="s">
        <v>40</v>
      </c>
      <c r="C39" s="32">
        <v>214.00540441633964</v>
      </c>
    </row>
    <row r="40" spans="1:3" ht="18.75" customHeight="1" x14ac:dyDescent="0.25">
      <c r="A40" s="48" t="s">
        <v>73</v>
      </c>
      <c r="B40" s="49" t="s">
        <v>39</v>
      </c>
      <c r="C40" s="33">
        <v>1649479</v>
      </c>
    </row>
    <row r="41" spans="1:3" ht="16.5" customHeight="1" x14ac:dyDescent="0.25">
      <c r="A41" s="50"/>
      <c r="B41" s="56" t="s">
        <v>38</v>
      </c>
      <c r="C41" s="31">
        <v>83491</v>
      </c>
    </row>
    <row r="42" spans="1:3" ht="15.75" customHeight="1" x14ac:dyDescent="0.25">
      <c r="A42" s="50"/>
      <c r="B42" s="56" t="s">
        <v>37</v>
      </c>
      <c r="C42" s="31">
        <v>27720</v>
      </c>
    </row>
    <row r="43" spans="1:3" x14ac:dyDescent="0.25">
      <c r="A43" s="50"/>
      <c r="B43" s="56" t="s">
        <v>36</v>
      </c>
      <c r="C43" s="31">
        <v>252.45440228229643</v>
      </c>
    </row>
    <row r="44" spans="1:3" ht="15.75" thickBot="1" x14ac:dyDescent="0.3">
      <c r="A44" s="52"/>
      <c r="B44" s="56" t="s">
        <v>35</v>
      </c>
      <c r="C44" s="31">
        <v>14.290876183339355</v>
      </c>
    </row>
    <row r="45" spans="1:3" ht="18.75" customHeight="1" x14ac:dyDescent="0.25">
      <c r="A45" s="60" t="s">
        <v>88</v>
      </c>
      <c r="B45" s="49" t="s">
        <v>34</v>
      </c>
      <c r="C45" s="25">
        <v>5.986942484036879</v>
      </c>
    </row>
    <row r="46" spans="1:3" ht="18.75" customHeight="1" x14ac:dyDescent="0.25">
      <c r="A46" s="63"/>
      <c r="B46" s="51" t="s">
        <v>33</v>
      </c>
      <c r="C46" s="34">
        <v>5.4799499999999997</v>
      </c>
    </row>
    <row r="47" spans="1:3" ht="17.25" customHeight="1" x14ac:dyDescent="0.25">
      <c r="A47" s="63"/>
      <c r="B47" s="51" t="s">
        <v>32</v>
      </c>
      <c r="C47" s="19">
        <v>2.2592518821051653</v>
      </c>
    </row>
    <row r="48" spans="1:3" ht="19.5" customHeight="1" x14ac:dyDescent="0.25">
      <c r="A48" s="63"/>
      <c r="B48" s="51" t="s">
        <v>31</v>
      </c>
      <c r="C48" s="19">
        <v>13.726144366142044</v>
      </c>
    </row>
    <row r="49" spans="1:3" ht="17.25" customHeight="1" x14ac:dyDescent="0.25">
      <c r="A49" s="63"/>
      <c r="B49" s="64" t="s">
        <v>30</v>
      </c>
      <c r="C49" s="19">
        <v>0.1277909917883801</v>
      </c>
    </row>
    <row r="50" spans="1:3" ht="18" customHeight="1" x14ac:dyDescent="0.25">
      <c r="A50" s="63"/>
      <c r="B50" s="56" t="s">
        <v>29</v>
      </c>
      <c r="C50" s="28">
        <v>0.40697789836684417</v>
      </c>
    </row>
    <row r="51" spans="1:3" ht="15.75" customHeight="1" x14ac:dyDescent="0.25">
      <c r="A51" s="63"/>
      <c r="B51" s="56" t="s">
        <v>28</v>
      </c>
      <c r="C51" s="28">
        <v>0.51459116792069048</v>
      </c>
    </row>
    <row r="52" spans="1:3" ht="17.25" customHeight="1" thickBot="1" x14ac:dyDescent="0.3">
      <c r="A52" s="62"/>
      <c r="B52" s="58" t="s">
        <v>27</v>
      </c>
      <c r="C52" s="35">
        <v>1.0493600580759148</v>
      </c>
    </row>
    <row r="53" spans="1:3" ht="16.5" customHeight="1" x14ac:dyDescent="0.25">
      <c r="A53" s="60" t="s">
        <v>72</v>
      </c>
      <c r="B53" s="49" t="s">
        <v>26</v>
      </c>
      <c r="C53" s="36">
        <v>32.9</v>
      </c>
    </row>
    <row r="54" spans="1:3" ht="18.75" customHeight="1" x14ac:dyDescent="0.25">
      <c r="A54" s="63"/>
      <c r="B54" s="56" t="s">
        <v>25</v>
      </c>
      <c r="C54" s="37" t="s">
        <v>1</v>
      </c>
    </row>
    <row r="55" spans="1:3" ht="18.75" customHeight="1" x14ac:dyDescent="0.25">
      <c r="A55" s="63"/>
      <c r="B55" s="56" t="s">
        <v>83</v>
      </c>
      <c r="C55" s="38">
        <v>74</v>
      </c>
    </row>
    <row r="56" spans="1:3" ht="18.75" customHeight="1" x14ac:dyDescent="0.25">
      <c r="A56" s="63"/>
      <c r="B56" s="56" t="s">
        <v>24</v>
      </c>
      <c r="C56" s="38">
        <v>59</v>
      </c>
    </row>
    <row r="57" spans="1:3" ht="17.25" customHeight="1" thickBot="1" x14ac:dyDescent="0.3">
      <c r="A57" s="62"/>
      <c r="B57" s="58" t="s">
        <v>23</v>
      </c>
      <c r="C57" s="39"/>
    </row>
    <row r="58" spans="1:3" ht="24" customHeight="1" thickBot="1" x14ac:dyDescent="0.3">
      <c r="A58" s="65" t="s">
        <v>71</v>
      </c>
      <c r="B58" s="57" t="s">
        <v>22</v>
      </c>
      <c r="C58" s="38">
        <v>357.04482962817599</v>
      </c>
    </row>
    <row r="59" spans="1:3" ht="18" customHeight="1" x14ac:dyDescent="0.25">
      <c r="A59" s="48" t="s">
        <v>70</v>
      </c>
      <c r="B59" s="66" t="s">
        <v>21</v>
      </c>
      <c r="C59" s="40">
        <v>431</v>
      </c>
    </row>
    <row r="60" spans="1:3" ht="19.5" customHeight="1" thickBot="1" x14ac:dyDescent="0.3">
      <c r="A60" s="52"/>
      <c r="B60" s="67" t="s">
        <v>20</v>
      </c>
      <c r="C60" s="32">
        <v>6.5964978871310134</v>
      </c>
    </row>
    <row r="61" spans="1:3" x14ac:dyDescent="0.25">
      <c r="A61" s="48" t="s">
        <v>69</v>
      </c>
      <c r="B61" s="49" t="s">
        <v>19</v>
      </c>
      <c r="C61" s="41">
        <v>0.60060301507537694</v>
      </c>
    </row>
    <row r="62" spans="1:3" x14ac:dyDescent="0.25">
      <c r="A62" s="50"/>
      <c r="B62" s="56" t="s">
        <v>18</v>
      </c>
      <c r="C62" s="34">
        <v>0.36400182731841024</v>
      </c>
    </row>
    <row r="63" spans="1:3" x14ac:dyDescent="0.25">
      <c r="A63" s="50"/>
      <c r="B63" s="56" t="s">
        <v>17</v>
      </c>
      <c r="C63" s="34">
        <v>1.0115512628075443</v>
      </c>
    </row>
    <row r="64" spans="1:3" x14ac:dyDescent="0.25">
      <c r="A64" s="50"/>
      <c r="B64" s="57" t="s">
        <v>16</v>
      </c>
      <c r="C64" s="28">
        <v>0.59374451612903234</v>
      </c>
    </row>
    <row r="65" spans="1:3" ht="15.75" thickBot="1" x14ac:dyDescent="0.3">
      <c r="A65" s="52"/>
      <c r="B65" s="56" t="s">
        <v>15</v>
      </c>
      <c r="C65" s="28">
        <v>0.35984516129032257</v>
      </c>
    </row>
    <row r="66" spans="1:3" ht="19.5" customHeight="1" x14ac:dyDescent="0.25">
      <c r="A66" s="60" t="s">
        <v>85</v>
      </c>
      <c r="B66" s="59" t="s">
        <v>84</v>
      </c>
      <c r="C66" s="36">
        <v>653.6</v>
      </c>
    </row>
    <row r="67" spans="1:3" ht="22.5" customHeight="1" x14ac:dyDescent="0.25">
      <c r="A67" s="63"/>
      <c r="B67" s="68" t="s">
        <v>14</v>
      </c>
      <c r="C67" s="42">
        <v>1578.0341010246036</v>
      </c>
    </row>
    <row r="68" spans="1:3" ht="15.75" thickBot="1" x14ac:dyDescent="0.3">
      <c r="A68" s="62"/>
      <c r="B68" s="69" t="s">
        <v>13</v>
      </c>
      <c r="C68" s="43">
        <v>41.41862330957381</v>
      </c>
    </row>
    <row r="69" spans="1:3" ht="21.75" customHeight="1" x14ac:dyDescent="0.25">
      <c r="A69" s="70" t="s">
        <v>98</v>
      </c>
      <c r="B69" s="56" t="s">
        <v>12</v>
      </c>
      <c r="C69" s="44">
        <v>23682.39770279971</v>
      </c>
    </row>
    <row r="70" spans="1:3" ht="18" customHeight="1" x14ac:dyDescent="0.25">
      <c r="A70" s="70"/>
      <c r="B70" s="71" t="s">
        <v>11</v>
      </c>
      <c r="C70" s="31">
        <v>107.61255955100175</v>
      </c>
    </row>
    <row r="71" spans="1:3" ht="18.75" customHeight="1" x14ac:dyDescent="0.25">
      <c r="A71" s="70"/>
      <c r="B71" s="71" t="s">
        <v>10</v>
      </c>
      <c r="C71" s="31">
        <v>1931</v>
      </c>
    </row>
    <row r="72" spans="1:3" ht="19.5" customHeight="1" x14ac:dyDescent="0.25">
      <c r="A72" s="70"/>
      <c r="B72" s="72" t="s">
        <v>9</v>
      </c>
      <c r="C72" s="45">
        <v>12924.66448610513</v>
      </c>
    </row>
    <row r="73" spans="1:3" ht="20.25" customHeight="1" x14ac:dyDescent="0.25">
      <c r="A73" s="70"/>
      <c r="B73" s="55" t="s">
        <v>8</v>
      </c>
      <c r="C73" s="31">
        <v>495.8</v>
      </c>
    </row>
    <row r="74" spans="1:3" ht="15" customHeight="1" x14ac:dyDescent="0.25">
      <c r="A74" s="70"/>
      <c r="B74" s="71" t="s">
        <v>7</v>
      </c>
      <c r="C74" s="31">
        <v>6800</v>
      </c>
    </row>
    <row r="75" spans="1:3" ht="21.75" customHeight="1" x14ac:dyDescent="0.25">
      <c r="A75" s="70"/>
      <c r="B75" s="71" t="s">
        <v>6</v>
      </c>
      <c r="C75" s="31">
        <v>45941.474748455847</v>
      </c>
    </row>
    <row r="76" spans="1:3" ht="18" customHeight="1" thickBot="1" x14ac:dyDescent="0.3">
      <c r="A76" s="73"/>
      <c r="B76" s="74" t="s">
        <v>5</v>
      </c>
      <c r="C76" s="32">
        <v>7863.6491036182833</v>
      </c>
    </row>
    <row r="77" spans="1:3" x14ac:dyDescent="0.25">
      <c r="A77" s="4"/>
      <c r="B77" s="5"/>
      <c r="C77" s="8"/>
    </row>
    <row r="78" spans="1:3" ht="22.5" customHeight="1" x14ac:dyDescent="0.25">
      <c r="A78" s="9" t="s">
        <v>0</v>
      </c>
      <c r="B78" s="6"/>
    </row>
    <row r="79" spans="1:3" ht="12.75" customHeight="1" x14ac:dyDescent="0.25">
      <c r="A79" s="9" t="s">
        <v>87</v>
      </c>
      <c r="B79" s="6"/>
    </row>
    <row r="80" spans="1:3" ht="15.75" customHeight="1" x14ac:dyDescent="0.25">
      <c r="A80" s="10" t="s">
        <v>92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</sheetData>
  <mergeCells count="14">
    <mergeCell ref="A1:C1"/>
    <mergeCell ref="A3:A8"/>
    <mergeCell ref="A31:A35"/>
    <mergeCell ref="A69:A76"/>
    <mergeCell ref="A61:A65"/>
    <mergeCell ref="A66:A68"/>
    <mergeCell ref="A9:A17"/>
    <mergeCell ref="A18:A28"/>
    <mergeCell ref="A29:A30"/>
    <mergeCell ref="A40:A44"/>
    <mergeCell ref="A45:A52"/>
    <mergeCell ref="A36:A39"/>
    <mergeCell ref="A53:A57"/>
    <mergeCell ref="A59:A60"/>
  </mergeCells>
  <conditionalFormatting sqref="C6 C9 C11">
    <cfRule type="cellIs" dxfId="1" priority="1" operator="equal">
      <formula>"?"</formula>
    </cfRule>
    <cfRule type="expression" dxfId="0" priority="2">
      <formula>ISERR(C6)=TRUE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Santiago de Chile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2016-11-30T14:22:10Z</dcterms:modified>
</cp:coreProperties>
</file>